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иказы_2011-12\питание\приказы\2023-2024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J191" i="1"/>
  <c r="I191" i="1"/>
  <c r="I202" i="1" s="1"/>
  <c r="H191" i="1"/>
  <c r="H202" i="1" s="1"/>
  <c r="G191" i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 s="1"/>
  <c r="I133" i="1"/>
  <c r="I144" i="1" s="1"/>
  <c r="H133" i="1"/>
  <c r="H144" i="1" s="1"/>
  <c r="G133" i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 s="1"/>
  <c r="I113" i="1"/>
  <c r="I124" i="1" s="1"/>
  <c r="H113" i="1"/>
  <c r="G113" i="1"/>
  <c r="G124" i="1" s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 s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G202" i="1" l="1"/>
  <c r="J182" i="1"/>
  <c r="J202" i="1"/>
  <c r="L202" i="1"/>
  <c r="L144" i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 l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<sst xmlns="http://schemas.openxmlformats.org/spreadsheetml/2006/main" count="347" uniqueCount="146">
  <si>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</si>
  <si>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</si>
  <si>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</si>
  <si>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</si>
  <si>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</si>
  <si>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</si>
  <si>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</si>
  <si>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</si>
  <si>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</si>
  <si>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</si>
  <si>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</si>
  <si>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</si>
  <si>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</si>
  <si>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</si>
  <si>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</si>
  <si>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</si>
  <si>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</si>
  <si>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</si>
  <si>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</si>
  <si>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</si>
  <si>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</si>
  <si>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</si>
  <si>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</si>
  <si>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</si>
  <si>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</si>
  <si>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</si>
  <si>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</si>
  <si>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</si>
  <si>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</si>
  <si>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</si>
  <si>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</si>
  <si>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</si>
  <si>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</si>
  <si>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</si>
  <si>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</si>
  <si>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</si>
  <si>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</si>
  <si>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</si>
  <si>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</si>
  <si>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</si>
  <si>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</si>
  <si>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</si>
  <si>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</si>
  <si>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</si>
  <si>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</si>
  <si>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</si>
  <si>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</si>
  <si>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</si>
  <si>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</si>
  <si>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</si>
  <si>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</si>
  <si>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</si>
  <si>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</si>
  <si>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</si>
  <si>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</si>
  <si>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</si>
  <si>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</si>
  <si>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</si>
  <si>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</si>
  <si>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</si>
  <si>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</si>
  <si>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</si>
  <si>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</si>
  <si>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</si>
  <si>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</si>
  <si>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</si>
  <si>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</si>
  <si>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</si>
  <si>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</si>
  <si>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</si>
  <si>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</si>
  <si>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</si>
  <si>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</si>
  <si>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</si>
  <si>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</si>
  <si>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</si>
  <si>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</si>
  <si>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</si>
  <si>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</si>
  <si>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</si>
  <si>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</si>
  <si>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</si>
  <si>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</si>
  <si>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</si>
  <si>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</si>
  <si>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</si>
  <si>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</si>
  <si>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</si>
  <si>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</si>
  <si>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</si>
  <si>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</si>
  <si>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</si>
  <si>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</si>
  <si>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</si>
  <si>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</si>
  <si>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</si>
  <si>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</si>
  <si>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</si>
  <si>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</si>
  <si>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</si>
  <si>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</si>
  <si>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</si>
  <si>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</si>
  <si>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</si>
  <si>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</si>
  <si>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</si>
  <si>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</si>
  <si>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</si>
  <si>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</si>
  <si>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</si>
  <si>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</si>
  <si>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</si>
  <si>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</si>
  <si>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</si>
  <si>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</si>
  <si>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</si>
  <si>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</si>
  <si>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</si>
  <si>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</si>
  <si>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</si>
  <si>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</si>
  <si>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</si>
  <si>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</si>
  <si>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</si>
  <si>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</si>
  <si>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</si>
  <si>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</si>
  <si>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</si>
  <si>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</si>
  <si>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</si>
  <si>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</si>
  <si>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</si>
  <si>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</si>
  <si>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</si>
  <si>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</si>
  <si>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</si>
  <si>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</si>
  <si>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</si>
  <si>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</si>
  <si>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</si>
  <si>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</si>
  <si>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</si>
  <si>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</si>
  <si>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 xml:space="preserve">директор </t>
  </si>
  <si>
    <t>Латиева Э.И.</t>
  </si>
  <si>
    <t>МОБУ гимназия №1 им.Филатовой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</si>
</sst>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zoomScale="130" zoomScaleNormal="13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145</v>
      </c>
      <c r="D1" s="69"/>
      <c r="E1" s="69"/>
      <c r="F1" s="12" t="s">
        <v>16</v>
      </c>
      <c r="G1" s="2" t="s">
        <v>17</v>
      </c>
      <c r="H1" s="70" t="s">
        <v>143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144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5">
        <v>20.440000000000001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6"/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6">
        <v>14.88</v>
      </c>
    </row>
    <row r="9" spans="1:12" ht="15" x14ac:dyDescent="0.25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6">
        <v>1.21</v>
      </c>
    </row>
    <row r="10" spans="1:12" ht="15" x14ac:dyDescent="0.2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6">
        <v>12.35</v>
      </c>
    </row>
    <row r="11" spans="1:12" ht="15" x14ac:dyDescent="0.25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6">
        <v>13.24</v>
      </c>
    </row>
    <row r="12" spans="1:12" ht="15" x14ac:dyDescent="0.25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6">
        <v>14.34</v>
      </c>
    </row>
    <row r="13" spans="1:12" ht="15" x14ac:dyDescent="0.25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6">
        <v>9.6</v>
      </c>
    </row>
    <row r="14" spans="1:12" ht="15" x14ac:dyDescent="0.25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6">
        <v>2.63</v>
      </c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4">
        <f t="shared" ref="L15" si="1">SUM(L6:L14)</f>
        <v>88.69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6"/>
    </row>
    <row r="17" spans="1:12" ht="15" x14ac:dyDescent="0.25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6">
        <v>15.42</v>
      </c>
    </row>
    <row r="18" spans="1:12" ht="15" x14ac:dyDescent="0.25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6">
        <v>91.01</v>
      </c>
    </row>
    <row r="19" spans="1:12" ht="15" x14ac:dyDescent="0.25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6">
        <v>12.06</v>
      </c>
    </row>
    <row r="20" spans="1:12" ht="15" x14ac:dyDescent="0.25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6">
        <v>29.7</v>
      </c>
    </row>
    <row r="21" spans="1:12" ht="15" x14ac:dyDescent="0.25">
      <c r="A21" s="23"/>
      <c r="B21" s="15"/>
      <c r="C21" s="11"/>
      <c r="D21" s="7" t="s">
        <v>31</v>
      </c>
      <c r="E21" s="51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6">
        <v>1.91</v>
      </c>
    </row>
    <row r="22" spans="1:12" ht="15" x14ac:dyDescent="0.25">
      <c r="A22" s="23"/>
      <c r="B22" s="15"/>
      <c r="C22" s="11"/>
      <c r="D22" s="7" t="s">
        <v>32</v>
      </c>
      <c r="E22" s="51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6">
        <v>1.81</v>
      </c>
    </row>
    <row r="23" spans="1:12" ht="15" x14ac:dyDescent="0.25">
      <c r="A23" s="23"/>
      <c r="B23" s="15"/>
      <c r="C23" s="11"/>
      <c r="D23" s="6"/>
      <c r="E23" s="51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6">
        <v>5.74</v>
      </c>
    </row>
    <row r="24" spans="1:12" ht="15" x14ac:dyDescent="0.25">
      <c r="A24" s="23"/>
      <c r="B24" s="15"/>
      <c r="C24" s="11"/>
      <c r="D24" s="6" t="s">
        <v>24</v>
      </c>
      <c r="E24" s="53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6">
        <v>12.35</v>
      </c>
    </row>
    <row r="25" spans="1:12" ht="15" x14ac:dyDescent="0.25">
      <c r="A25" s="24"/>
      <c r="B25" s="17"/>
      <c r="C25" s="8"/>
      <c r="D25" s="18" t="s">
        <v>33</v>
      </c>
      <c r="E25" s="52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4">
        <f t="shared" ref="L25" si="3">SUM(L16:L24)</f>
        <v>170</v>
      </c>
    </row>
    <row r="26" spans="1:12" ht="15" x14ac:dyDescent="0.2">
      <c r="A26" s="29">
        <f>A6</f>
        <v>1</v>
      </c>
      <c r="B26" s="30">
        <f>B6</f>
        <v>1</v>
      </c>
      <c r="C26" s="65" t="s">
        <v>4</v>
      </c>
      <c r="D26" s="66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7">
        <f t="shared" ref="L26" si="5">L15+L25</f>
        <v>258.69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5">
        <v>66.81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6"/>
    </row>
    <row r="29" spans="1:12" ht="15" x14ac:dyDescent="0.25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6">
        <v>6.48</v>
      </c>
    </row>
    <row r="30" spans="1:12" ht="15" x14ac:dyDescent="0.25">
      <c r="A30" s="14"/>
      <c r="B30" s="15"/>
      <c r="C30" s="11"/>
      <c r="D30" s="7" t="s">
        <v>23</v>
      </c>
      <c r="E30" s="51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6">
        <v>1.27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 t="s">
        <v>26</v>
      </c>
      <c r="E32" s="51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5" x14ac:dyDescent="0.25">
      <c r="A33" s="14"/>
      <c r="B33" s="15"/>
      <c r="C33" s="11"/>
      <c r="D33" s="6" t="s">
        <v>32</v>
      </c>
      <c r="E33" s="51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51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5" x14ac:dyDescent="0.25">
      <c r="A38" s="14"/>
      <c r="B38" s="15"/>
      <c r="C38" s="11"/>
      <c r="D38" s="7" t="s">
        <v>28</v>
      </c>
      <c r="E38" s="51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5" x14ac:dyDescent="0.25">
      <c r="A39" s="14"/>
      <c r="B39" s="15"/>
      <c r="C39" s="11"/>
      <c r="D39" s="7" t="s">
        <v>29</v>
      </c>
      <c r="E39" s="51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5" x14ac:dyDescent="0.25">
      <c r="A40" s="14"/>
      <c r="B40" s="15"/>
      <c r="C40" s="11"/>
      <c r="D40" s="7" t="s">
        <v>30</v>
      </c>
      <c r="E40" s="51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5" x14ac:dyDescent="0.25">
      <c r="A41" s="14"/>
      <c r="B41" s="15"/>
      <c r="C41" s="11"/>
      <c r="D41" s="7" t="s">
        <v>31</v>
      </c>
      <c r="E41" s="51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5" x14ac:dyDescent="0.25">
      <c r="A42" s="14"/>
      <c r="B42" s="15"/>
      <c r="C42" s="11"/>
      <c r="D42" s="7" t="s">
        <v>32</v>
      </c>
      <c r="E42" s="51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5" x14ac:dyDescent="0.25">
      <c r="A43" s="14"/>
      <c r="B43" s="15"/>
      <c r="C43" s="11"/>
      <c r="D43" s="6"/>
      <c r="E43" s="53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5" x14ac:dyDescent="0.25">
      <c r="A44" s="14"/>
      <c r="B44" s="15"/>
      <c r="C44" s="11"/>
      <c r="D44" s="6"/>
      <c r="E44" s="58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25">
      <c r="A46" s="33">
        <f>A27</f>
        <v>1</v>
      </c>
      <c r="B46" s="33">
        <f>B27</f>
        <v>2</v>
      </c>
      <c r="C46" s="65" t="s">
        <v>4</v>
      </c>
      <c r="D46" s="66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51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5" x14ac:dyDescent="0.25">
      <c r="A50" s="23"/>
      <c r="B50" s="15"/>
      <c r="C50" s="11"/>
      <c r="D50" s="7" t="s">
        <v>23</v>
      </c>
      <c r="E50" s="51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5" x14ac:dyDescent="0.25">
      <c r="A51" s="23"/>
      <c r="B51" s="15"/>
      <c r="C51" s="11"/>
      <c r="D51" s="7" t="s">
        <v>24</v>
      </c>
      <c r="E51" s="51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5" x14ac:dyDescent="0.25">
      <c r="A52" s="23"/>
      <c r="B52" s="15"/>
      <c r="C52" s="11"/>
      <c r="D52" s="6" t="s">
        <v>29</v>
      </c>
      <c r="E52" s="51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5" x14ac:dyDescent="0.25">
      <c r="A53" s="23"/>
      <c r="B53" s="15"/>
      <c r="C53" s="11"/>
      <c r="D53" s="6" t="s">
        <v>80</v>
      </c>
      <c r="E53" s="51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5" x14ac:dyDescent="0.2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51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6">
        <v>17.62</v>
      </c>
    </row>
    <row r="57" spans="1:12" ht="15" x14ac:dyDescent="0.25">
      <c r="A57" s="23"/>
      <c r="B57" s="15"/>
      <c r="C57" s="11"/>
      <c r="D57" s="7" t="s">
        <v>28</v>
      </c>
      <c r="E57" s="51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6">
        <v>73.400000000000006</v>
      </c>
    </row>
    <row r="58" spans="1:12" ht="15" x14ac:dyDescent="0.25">
      <c r="A58" s="23"/>
      <c r="B58" s="15"/>
      <c r="C58" s="11"/>
      <c r="D58" s="7" t="s">
        <v>29</v>
      </c>
      <c r="E58" s="51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6">
        <v>10.35</v>
      </c>
    </row>
    <row r="59" spans="1:12" ht="15" x14ac:dyDescent="0.25">
      <c r="A59" s="23"/>
      <c r="B59" s="15"/>
      <c r="C59" s="11"/>
      <c r="D59" s="7" t="s">
        <v>30</v>
      </c>
      <c r="E59" s="51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6">
        <v>2.85</v>
      </c>
    </row>
    <row r="60" spans="1:12" ht="15" x14ac:dyDescent="0.25">
      <c r="A60" s="23"/>
      <c r="B60" s="15"/>
      <c r="C60" s="11"/>
      <c r="D60" s="7" t="s">
        <v>31</v>
      </c>
      <c r="E60" s="59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6">
        <v>2.54</v>
      </c>
    </row>
    <row r="61" spans="1:12" ht="15" x14ac:dyDescent="0.25">
      <c r="A61" s="23"/>
      <c r="B61" s="15"/>
      <c r="C61" s="11"/>
      <c r="D61" s="7" t="s">
        <v>32</v>
      </c>
      <c r="E61" s="51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6">
        <v>1.81</v>
      </c>
    </row>
    <row r="62" spans="1:12" ht="15" x14ac:dyDescent="0.25">
      <c r="A62" s="23"/>
      <c r="B62" s="15"/>
      <c r="C62" s="11"/>
      <c r="D62" s="6"/>
      <c r="E62" s="51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6">
        <v>7.08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2">
      <c r="A65" s="29">
        <f>A47</f>
        <v>1</v>
      </c>
      <c r="B65" s="30">
        <f>B47</f>
        <v>3</v>
      </c>
      <c r="C65" s="65" t="s">
        <v>4</v>
      </c>
      <c r="D65" s="66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51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5" x14ac:dyDescent="0.25">
      <c r="A69" s="23"/>
      <c r="B69" s="15"/>
      <c r="C69" s="11"/>
      <c r="D69" s="7" t="s">
        <v>23</v>
      </c>
      <c r="E69" s="51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 t="s">
        <v>32</v>
      </c>
      <c r="E71" s="51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5" x14ac:dyDescent="0.25">
      <c r="A72" s="23"/>
      <c r="B72" s="15"/>
      <c r="C72" s="11"/>
      <c r="D72" s="6" t="s">
        <v>26</v>
      </c>
      <c r="E72" s="51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51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5" x14ac:dyDescent="0.25">
      <c r="A76" s="23"/>
      <c r="B76" s="15"/>
      <c r="C76" s="11"/>
      <c r="D76" s="7" t="s">
        <v>28</v>
      </c>
      <c r="E76" s="51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51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5" x14ac:dyDescent="0.25">
      <c r="A79" s="23"/>
      <c r="B79" s="15"/>
      <c r="C79" s="11"/>
      <c r="D79" s="7" t="s">
        <v>31</v>
      </c>
      <c r="E79" s="51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5" x14ac:dyDescent="0.25">
      <c r="A80" s="23"/>
      <c r="B80" s="15"/>
      <c r="C80" s="11"/>
      <c r="D80" s="7" t="s">
        <v>32</v>
      </c>
      <c r="E80" s="51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5" x14ac:dyDescent="0.25">
      <c r="A81" s="23"/>
      <c r="B81" s="15"/>
      <c r="C81" s="11"/>
      <c r="D81" s="6" t="s">
        <v>24</v>
      </c>
      <c r="E81" s="53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5" x14ac:dyDescent="0.25">
      <c r="A82" s="23"/>
      <c r="B82" s="15"/>
      <c r="C82" s="11"/>
      <c r="D82" s="6"/>
      <c r="E82" s="58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2">
      <c r="A84" s="29">
        <f>A66</f>
        <v>1</v>
      </c>
      <c r="B84" s="30">
        <f>B66</f>
        <v>4</v>
      </c>
      <c r="C84" s="65" t="s">
        <v>4</v>
      </c>
      <c r="D84" s="66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5">
        <v>82.68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6"/>
    </row>
    <row r="87" spans="1:12" ht="15" x14ac:dyDescent="0.25">
      <c r="A87" s="23"/>
      <c r="B87" s="15"/>
      <c r="C87" s="11"/>
      <c r="D87" s="7" t="s">
        <v>22</v>
      </c>
      <c r="E87" s="51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6">
        <v>15.45</v>
      </c>
    </row>
    <row r="88" spans="1:12" ht="15" x14ac:dyDescent="0.25">
      <c r="A88" s="23"/>
      <c r="B88" s="15"/>
      <c r="C88" s="11"/>
      <c r="D88" s="7" t="s">
        <v>23</v>
      </c>
      <c r="E88" s="51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6">
        <v>1.27</v>
      </c>
    </row>
    <row r="89" spans="1:12" ht="15" x14ac:dyDescent="0.2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6"/>
    </row>
    <row r="90" spans="1:12" ht="15" x14ac:dyDescent="0.25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6">
        <v>19.5</v>
      </c>
    </row>
    <row r="91" spans="1:12" ht="15" x14ac:dyDescent="0.25">
      <c r="A91" s="23"/>
      <c r="B91" s="15"/>
      <c r="C91" s="11"/>
      <c r="D91" s="6" t="s">
        <v>100</v>
      </c>
      <c r="E91" s="51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6">
        <v>1.21</v>
      </c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5" x14ac:dyDescent="0.2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9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6">
        <v>12.86</v>
      </c>
    </row>
    <row r="94" spans="1:12" ht="15" x14ac:dyDescent="0.25">
      <c r="A94" s="23"/>
      <c r="B94" s="15"/>
      <c r="C94" s="11"/>
      <c r="D94" s="7" t="s">
        <v>27</v>
      </c>
      <c r="E94" s="51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6">
        <v>42.2</v>
      </c>
    </row>
    <row r="95" spans="1:12" ht="15" x14ac:dyDescent="0.25">
      <c r="A95" s="23"/>
      <c r="B95" s="15"/>
      <c r="C95" s="11"/>
      <c r="D95" s="7" t="s">
        <v>28</v>
      </c>
      <c r="E95" s="51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6">
        <v>46.96</v>
      </c>
    </row>
    <row r="96" spans="1:12" ht="15" x14ac:dyDescent="0.25">
      <c r="A96" s="23"/>
      <c r="B96" s="15"/>
      <c r="C96" s="11"/>
      <c r="D96" s="7" t="s">
        <v>29</v>
      </c>
      <c r="E96" s="51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6">
        <v>26.43</v>
      </c>
    </row>
    <row r="97" spans="1:12" ht="15" x14ac:dyDescent="0.25">
      <c r="A97" s="23"/>
      <c r="B97" s="15"/>
      <c r="C97" s="11"/>
      <c r="D97" s="7" t="s">
        <v>30</v>
      </c>
      <c r="E97" s="51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6">
        <v>4.71</v>
      </c>
    </row>
    <row r="98" spans="1:12" ht="15" x14ac:dyDescent="0.25">
      <c r="A98" s="23"/>
      <c r="B98" s="15"/>
      <c r="C98" s="11"/>
      <c r="D98" s="7" t="s">
        <v>31</v>
      </c>
      <c r="E98" s="51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6">
        <v>1.91</v>
      </c>
    </row>
    <row r="99" spans="1:12" ht="15" x14ac:dyDescent="0.25">
      <c r="A99" s="23"/>
      <c r="B99" s="15"/>
      <c r="C99" s="11"/>
      <c r="D99" s="7" t="s">
        <v>32</v>
      </c>
      <c r="E99" s="51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6">
        <v>1.81</v>
      </c>
    </row>
    <row r="100" spans="1:12" ht="15" x14ac:dyDescent="0.25">
      <c r="A100" s="23"/>
      <c r="B100" s="15"/>
      <c r="C100" s="11"/>
      <c r="D100" s="6" t="s">
        <v>24</v>
      </c>
      <c r="E100" s="53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6">
        <v>12.72</v>
      </c>
    </row>
    <row r="101" spans="1:12" ht="15" x14ac:dyDescent="0.25">
      <c r="A101" s="23"/>
      <c r="B101" s="15"/>
      <c r="C101" s="11"/>
      <c r="D101" s="6"/>
      <c r="E101" s="58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4">
        <f t="shared" si="37"/>
        <v>149.60000000000002</v>
      </c>
    </row>
    <row r="103" spans="1:12" ht="15.75" customHeight="1" x14ac:dyDescent="0.2">
      <c r="A103" s="29">
        <f>A85</f>
        <v>1</v>
      </c>
      <c r="B103" s="30">
        <f>B85</f>
        <v>5</v>
      </c>
      <c r="C103" s="65" t="s">
        <v>4</v>
      </c>
      <c r="D103" s="66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30" x14ac:dyDescent="0.25">
      <c r="A104" s="20">
        <v>2</v>
      </c>
      <c r="B104" s="21">
        <v>1</v>
      </c>
      <c r="C104" s="22" t="s">
        <v>20</v>
      </c>
      <c r="D104" s="5" t="s">
        <v>21</v>
      </c>
      <c r="E104" s="61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22</v>
      </c>
      <c r="E106" s="51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6">
        <v>2.85</v>
      </c>
    </row>
    <row r="107" spans="1:12" ht="15" x14ac:dyDescent="0.25">
      <c r="A107" s="23"/>
      <c r="B107" s="15"/>
      <c r="C107" s="11"/>
      <c r="D107" s="7" t="s">
        <v>23</v>
      </c>
      <c r="E107" s="51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6">
        <v>1.21</v>
      </c>
    </row>
    <row r="108" spans="1:12" ht="15" x14ac:dyDescent="0.25">
      <c r="A108" s="23"/>
      <c r="B108" s="15"/>
      <c r="C108" s="11"/>
      <c r="D108" s="7" t="s">
        <v>24</v>
      </c>
      <c r="E108" s="51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6">
        <v>12.35</v>
      </c>
    </row>
    <row r="109" spans="1:12" ht="15" x14ac:dyDescent="0.25">
      <c r="A109" s="23"/>
      <c r="B109" s="15"/>
      <c r="C109" s="11"/>
      <c r="D109" s="6"/>
      <c r="E109" s="51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6">
        <v>13.24</v>
      </c>
    </row>
    <row r="110" spans="1:12" ht="15" x14ac:dyDescent="0.25">
      <c r="A110" s="23"/>
      <c r="B110" s="15"/>
      <c r="C110" s="11"/>
      <c r="D110" s="6"/>
      <c r="E110" s="51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6">
        <v>14.34</v>
      </c>
    </row>
    <row r="111" spans="1:12" ht="15" x14ac:dyDescent="0.25">
      <c r="A111" s="23"/>
      <c r="B111" s="15"/>
      <c r="C111" s="11"/>
      <c r="D111" s="6"/>
      <c r="E111" s="51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6">
        <v>9.6</v>
      </c>
    </row>
    <row r="112" spans="1:12" ht="15" x14ac:dyDescent="0.25">
      <c r="A112" s="23"/>
      <c r="B112" s="15"/>
      <c r="C112" s="11"/>
      <c r="D112" s="6" t="s">
        <v>115</v>
      </c>
      <c r="E112" s="51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6">
        <v>2.63</v>
      </c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5" x14ac:dyDescent="0.25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51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2">
        <v>108</v>
      </c>
      <c r="L115" s="56">
        <v>13.18</v>
      </c>
    </row>
    <row r="116" spans="1:12" ht="15" x14ac:dyDescent="0.25">
      <c r="A116" s="23"/>
      <c r="B116" s="15"/>
      <c r="C116" s="11"/>
      <c r="D116" s="7" t="s">
        <v>28</v>
      </c>
      <c r="E116" s="51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2">
        <v>464</v>
      </c>
      <c r="L116" s="56">
        <v>77.180000000000007</v>
      </c>
    </row>
    <row r="117" spans="1:12" ht="15" x14ac:dyDescent="0.25">
      <c r="A117" s="23"/>
      <c r="B117" s="15"/>
      <c r="C117" s="11"/>
      <c r="D117" s="7" t="s">
        <v>29</v>
      </c>
      <c r="E117" s="51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2">
        <v>332</v>
      </c>
      <c r="L117" s="56">
        <v>13.89</v>
      </c>
    </row>
    <row r="118" spans="1:12" ht="15" x14ac:dyDescent="0.25">
      <c r="A118" s="23"/>
      <c r="B118" s="15"/>
      <c r="C118" s="11"/>
      <c r="D118" s="7" t="s">
        <v>30</v>
      </c>
      <c r="E118" s="51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2">
        <v>707</v>
      </c>
      <c r="L118" s="56">
        <v>29.7</v>
      </c>
    </row>
    <row r="119" spans="1:12" ht="15" x14ac:dyDescent="0.25">
      <c r="A119" s="23"/>
      <c r="B119" s="15"/>
      <c r="C119" s="11"/>
      <c r="D119" s="7" t="s">
        <v>31</v>
      </c>
      <c r="E119" s="51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2"/>
      <c r="L119" s="56">
        <v>2.54</v>
      </c>
    </row>
    <row r="120" spans="1:12" ht="15" x14ac:dyDescent="0.25">
      <c r="A120" s="23"/>
      <c r="B120" s="15"/>
      <c r="C120" s="11"/>
      <c r="D120" s="7" t="s">
        <v>32</v>
      </c>
      <c r="E120" s="51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2"/>
      <c r="L120" s="56">
        <v>1.81</v>
      </c>
    </row>
    <row r="121" spans="1:12" ht="15" x14ac:dyDescent="0.25">
      <c r="A121" s="23"/>
      <c r="B121" s="15"/>
      <c r="C121" s="11"/>
      <c r="D121" s="6" t="s">
        <v>24</v>
      </c>
      <c r="E121" s="53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2">
        <v>338</v>
      </c>
      <c r="L121" s="56">
        <v>19.5</v>
      </c>
    </row>
    <row r="122" spans="1:12" ht="15" x14ac:dyDescent="0.25">
      <c r="A122" s="23"/>
      <c r="B122" s="15"/>
      <c r="C122" s="11"/>
      <c r="D122" s="6"/>
      <c r="E122" s="58"/>
      <c r="F122" s="43"/>
      <c r="G122" s="43"/>
      <c r="H122" s="43"/>
      <c r="I122" s="43"/>
      <c r="J122" s="43"/>
      <c r="K122" s="44"/>
      <c r="L122" s="5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4">
        <f t="shared" ref="L123" si="45">SUM(L114:L122)</f>
        <v>157.80000000000001</v>
      </c>
    </row>
    <row r="124" spans="1:12" ht="15.75" thickBot="1" x14ac:dyDescent="0.25">
      <c r="A124" s="29">
        <f>A104</f>
        <v>2</v>
      </c>
      <c r="B124" s="30">
        <f>B104</f>
        <v>1</v>
      </c>
      <c r="C124" s="65" t="s">
        <v>4</v>
      </c>
      <c r="D124" s="66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30" x14ac:dyDescent="0.25">
      <c r="A125" s="14">
        <v>2</v>
      </c>
      <c r="B125" s="15">
        <v>2</v>
      </c>
      <c r="C125" s="22" t="s">
        <v>20</v>
      </c>
      <c r="D125" s="5" t="s">
        <v>21</v>
      </c>
      <c r="E125" s="60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23</v>
      </c>
      <c r="E128" s="60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5" x14ac:dyDescent="0.25">
      <c r="A131" s="14"/>
      <c r="B131" s="15"/>
      <c r="C131" s="11"/>
      <c r="D131" s="6" t="s">
        <v>32</v>
      </c>
      <c r="E131" s="60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5" x14ac:dyDescent="0.25">
      <c r="A132" s="14"/>
      <c r="B132" s="15"/>
      <c r="C132" s="11"/>
      <c r="D132" s="6" t="s">
        <v>26</v>
      </c>
      <c r="E132" s="60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60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5" x14ac:dyDescent="0.25">
      <c r="A136" s="14"/>
      <c r="B136" s="15"/>
      <c r="C136" s="11"/>
      <c r="D136" s="7" t="s">
        <v>28</v>
      </c>
      <c r="E136" s="60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5" x14ac:dyDescent="0.25">
      <c r="A137" s="14"/>
      <c r="B137" s="15"/>
      <c r="C137" s="11"/>
      <c r="D137" s="7" t="s">
        <v>29</v>
      </c>
      <c r="E137" s="60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5" x14ac:dyDescent="0.25">
      <c r="A138" s="14"/>
      <c r="B138" s="15"/>
      <c r="C138" s="11"/>
      <c r="D138" s="7" t="s">
        <v>30</v>
      </c>
      <c r="E138" s="60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5" x14ac:dyDescent="0.25">
      <c r="A139" s="14"/>
      <c r="B139" s="15"/>
      <c r="C139" s="11"/>
      <c r="D139" s="7" t="s">
        <v>31</v>
      </c>
      <c r="E139" s="60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5" x14ac:dyDescent="0.25">
      <c r="A140" s="14"/>
      <c r="B140" s="15"/>
      <c r="C140" s="11"/>
      <c r="D140" s="7" t="s">
        <v>32</v>
      </c>
      <c r="E140" s="60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5" x14ac:dyDescent="0.25">
      <c r="A141" s="14"/>
      <c r="B141" s="15"/>
      <c r="C141" s="11"/>
      <c r="D141" s="6" t="s">
        <v>24</v>
      </c>
      <c r="E141" s="60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5" x14ac:dyDescent="0.25">
      <c r="A142" s="14"/>
      <c r="B142" s="15"/>
      <c r="C142" s="11"/>
      <c r="D142" s="6"/>
      <c r="E142" s="58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5" x14ac:dyDescent="0.2">
      <c r="A144" s="33">
        <f>A125</f>
        <v>2</v>
      </c>
      <c r="B144" s="33">
        <f>B125</f>
        <v>2</v>
      </c>
      <c r="C144" s="65" t="s">
        <v>4</v>
      </c>
      <c r="D144" s="66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30" x14ac:dyDescent="0.25">
      <c r="A145" s="20">
        <v>2</v>
      </c>
      <c r="B145" s="21">
        <v>3</v>
      </c>
      <c r="C145" s="22" t="s">
        <v>20</v>
      </c>
      <c r="D145" s="5" t="s">
        <v>21</v>
      </c>
      <c r="E145" s="61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22</v>
      </c>
      <c r="E147" s="51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25">
      <c r="A148" s="23"/>
      <c r="B148" s="15"/>
      <c r="C148" s="11"/>
      <c r="D148" s="7" t="s">
        <v>23</v>
      </c>
      <c r="E148" s="51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5" x14ac:dyDescent="0.25">
      <c r="A149" s="23"/>
      <c r="B149" s="15"/>
      <c r="C149" s="11"/>
      <c r="D149" s="7" t="s">
        <v>24</v>
      </c>
      <c r="E149" s="51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5" x14ac:dyDescent="0.25">
      <c r="A150" s="23"/>
      <c r="B150" s="15"/>
      <c r="C150" s="11"/>
      <c r="D150" s="6" t="s">
        <v>32</v>
      </c>
      <c r="E150" s="51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5" x14ac:dyDescent="0.25">
      <c r="A151" s="23"/>
      <c r="B151" s="15"/>
      <c r="C151" s="11"/>
      <c r="D151" s="6"/>
      <c r="E151" s="51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5" x14ac:dyDescent="0.2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51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5" x14ac:dyDescent="0.25">
      <c r="A155" s="23"/>
      <c r="B155" s="15"/>
      <c r="C155" s="11"/>
      <c r="D155" s="7" t="s">
        <v>28</v>
      </c>
      <c r="E155" s="51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5" x14ac:dyDescent="0.25">
      <c r="A156" s="23"/>
      <c r="B156" s="15"/>
      <c r="C156" s="11"/>
      <c r="D156" s="7" t="s">
        <v>29</v>
      </c>
      <c r="E156" s="51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5" x14ac:dyDescent="0.25">
      <c r="A157" s="23"/>
      <c r="B157" s="15"/>
      <c r="C157" s="11"/>
      <c r="D157" s="7" t="s">
        <v>30</v>
      </c>
      <c r="E157" s="51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5" x14ac:dyDescent="0.25">
      <c r="A158" s="23"/>
      <c r="B158" s="15"/>
      <c r="C158" s="11"/>
      <c r="D158" s="7" t="s">
        <v>31</v>
      </c>
      <c r="E158" s="59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5" x14ac:dyDescent="0.25">
      <c r="A159" s="23"/>
      <c r="B159" s="15"/>
      <c r="C159" s="11"/>
      <c r="D159" s="7" t="s">
        <v>32</v>
      </c>
      <c r="E159" s="51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5" x14ac:dyDescent="0.25">
      <c r="A160" s="23"/>
      <c r="B160" s="15"/>
      <c r="C160" s="11"/>
      <c r="D160" s="6" t="s">
        <v>99</v>
      </c>
      <c r="E160" s="51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5" x14ac:dyDescent="0.2">
      <c r="A163" s="29">
        <f>A145</f>
        <v>2</v>
      </c>
      <c r="B163" s="30">
        <f>B145</f>
        <v>3</v>
      </c>
      <c r="C163" s="65" t="s">
        <v>4</v>
      </c>
      <c r="D163" s="66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5" x14ac:dyDescent="0.25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22</v>
      </c>
      <c r="E166" s="63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5" x14ac:dyDescent="0.25">
      <c r="A167" s="23"/>
      <c r="B167" s="15"/>
      <c r="C167" s="11"/>
      <c r="D167" s="7" t="s">
        <v>23</v>
      </c>
      <c r="E167" s="63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5" x14ac:dyDescent="0.2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 t="s">
        <v>32</v>
      </c>
      <c r="E169" s="63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5" x14ac:dyDescent="0.25">
      <c r="A170" s="23"/>
      <c r="B170" s="15"/>
      <c r="C170" s="11"/>
      <c r="D170" s="6" t="s">
        <v>26</v>
      </c>
      <c r="E170" s="63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5" x14ac:dyDescent="0.2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63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5" x14ac:dyDescent="0.25">
      <c r="A174" s="23"/>
      <c r="B174" s="15"/>
      <c r="C174" s="11"/>
      <c r="D174" s="7" t="s">
        <v>28</v>
      </c>
      <c r="E174" s="63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63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5" x14ac:dyDescent="0.25">
      <c r="A177" s="23"/>
      <c r="B177" s="15"/>
      <c r="C177" s="11"/>
      <c r="D177" s="7" t="s">
        <v>31</v>
      </c>
      <c r="E177" s="63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5" x14ac:dyDescent="0.25">
      <c r="A178" s="23"/>
      <c r="B178" s="15"/>
      <c r="C178" s="11"/>
      <c r="D178" s="7" t="s">
        <v>32</v>
      </c>
      <c r="E178" s="63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5" x14ac:dyDescent="0.25">
      <c r="A179" s="23"/>
      <c r="B179" s="15"/>
      <c r="C179" s="11"/>
      <c r="D179" s="6"/>
      <c r="E179" s="63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5" x14ac:dyDescent="0.25">
      <c r="A180" s="23"/>
      <c r="B180" s="15"/>
      <c r="C180" s="11"/>
      <c r="D180" s="6"/>
      <c r="E180" s="58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.75" thickBot="1" x14ac:dyDescent="0.25">
      <c r="A182" s="29">
        <f>A164</f>
        <v>2</v>
      </c>
      <c r="B182" s="30">
        <f>B164</f>
        <v>4</v>
      </c>
      <c r="C182" s="65" t="s">
        <v>4</v>
      </c>
      <c r="D182" s="66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30" x14ac:dyDescent="0.25">
      <c r="A183" s="20">
        <v>2</v>
      </c>
      <c r="B183" s="21">
        <v>5</v>
      </c>
      <c r="C183" s="22" t="s">
        <v>20</v>
      </c>
      <c r="D183" s="5" t="s">
        <v>21</v>
      </c>
      <c r="E183" s="51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51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5" x14ac:dyDescent="0.2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4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5" x14ac:dyDescent="0.25">
      <c r="A189" s="23"/>
      <c r="B189" s="15"/>
      <c r="C189" s="11"/>
      <c r="D189" s="64" t="s">
        <v>32</v>
      </c>
      <c r="E189" s="51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5" x14ac:dyDescent="0.25">
      <c r="A190" s="23"/>
      <c r="B190" s="15"/>
      <c r="C190" s="11"/>
      <c r="D190" s="64" t="s">
        <v>26</v>
      </c>
      <c r="E190" s="51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25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5" x14ac:dyDescent="0.2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27</v>
      </c>
      <c r="E193" s="60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5" x14ac:dyDescent="0.25">
      <c r="A194" s="23"/>
      <c r="B194" s="15"/>
      <c r="C194" s="11"/>
      <c r="D194" s="7" t="s">
        <v>28</v>
      </c>
      <c r="E194" s="60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5" x14ac:dyDescent="0.25">
      <c r="A195" s="23"/>
      <c r="B195" s="15"/>
      <c r="C195" s="11"/>
      <c r="D195" s="7" t="s">
        <v>29</v>
      </c>
      <c r="E195" s="60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5" x14ac:dyDescent="0.25">
      <c r="A196" s="23"/>
      <c r="B196" s="15"/>
      <c r="C196" s="11"/>
      <c r="D196" s="7" t="s">
        <v>30</v>
      </c>
      <c r="E196" s="60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5" x14ac:dyDescent="0.25">
      <c r="A197" s="23"/>
      <c r="B197" s="15"/>
      <c r="C197" s="11"/>
      <c r="D197" s="7" t="s">
        <v>31</v>
      </c>
      <c r="E197" s="60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5" x14ac:dyDescent="0.25">
      <c r="A198" s="23"/>
      <c r="B198" s="15"/>
      <c r="C198" s="11"/>
      <c r="D198" s="7" t="s">
        <v>32</v>
      </c>
      <c r="E198" s="60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5" x14ac:dyDescent="0.25">
      <c r="A199" s="23"/>
      <c r="B199" s="15"/>
      <c r="C199" s="11"/>
      <c r="D199" s="64" t="s">
        <v>24</v>
      </c>
      <c r="E199" s="60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5" x14ac:dyDescent="0.25">
      <c r="A200" s="23"/>
      <c r="B200" s="15"/>
      <c r="C200" s="11"/>
      <c r="D200" s="6"/>
      <c r="E200" s="58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5" x14ac:dyDescent="0.2">
      <c r="A202" s="29">
        <f>A183</f>
        <v>2</v>
      </c>
      <c r="B202" s="30">
        <f>B183</f>
        <v>5</v>
      </c>
      <c r="C202" s="65" t="s">
        <v>4</v>
      </c>
      <c r="D202" s="66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x14ac:dyDescent="0.2">
      <c r="A203" s="27"/>
      <c r="B203" s="28"/>
      <c r="C203" s="67" t="s">
        <v>5</v>
      </c>
      <c r="D203" s="67"/>
      <c r="E203" s="67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1:E1"/>
    <mergeCell ref="H1:K1"/>
    <mergeCell ref="H2:K2"/>
    <mergeCell ref="C46:D46"/>
    <mergeCell ref="C65:D65"/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2023-10-14T08:36:44Z</cp:lastPrinted>
  <dcterms:created xsi:type="dcterms:W3CDTF">2022-05-16T14:23:56Z</dcterms:created>
  <dcterms:modified xsi:type="dcterms:W3CDTF">2023-10-14T09:25:26Z</dcterms:modified>
</cp:coreProperties>
</file>